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195" windowHeight="8445"/>
  </bookViews>
  <sheets>
    <sheet name=" Lista operacji" sheetId="1" r:id="rId1"/>
  </sheets>
  <calcPr calcId="145621"/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<sst xmlns="http://schemas.openxmlformats.org/spreadsheetml/2006/main" count="37" uniqueCount="37">
  <si>
    <t>L.p.</t>
  </si>
  <si>
    <t xml:space="preserve">Data i podpis osoby zatwierdzającej 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</si>
  <si>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</si>
  <si>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</si>
  <si>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</si>
  <si>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</si>
  <si>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</si>
  <si>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</si>
  <si>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</si>
  <si>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</si>
  <si>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</si>
  <si>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</si>
  <si>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</si>
  <si>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</si>
  <si>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</si>
  <si>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</si>
  <si>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</si>
  <si>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</si>
  <si>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</si>
  <si>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</si>
  <si>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</si>
  <si>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</si>
  <si>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</si>
  <si>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</si>
  <si>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Liczba punktów uzyskanych za kryterium, o którym mowa  
w § 11 ust. 1 
pkt 1  rozporządzenia*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</si>
  <si>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poz. 2180) </t>
    </r>
    <r>
      <rPr>
        <sz val="8"/>
        <rFont val="Arial"/>
        <family val="2"/>
        <charset val="238"/>
      </rPr>
      <t xml:space="preserve">kryterium: </t>
    </r>
    <r>
      <rPr>
        <i/>
        <sz val="8"/>
        <rFont val="Arial"/>
        <family val="2"/>
        <charset val="238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</si>
  <si>
    <t>1.</t>
  </si>
  <si>
    <t>2.</t>
  </si>
  <si>
    <t>Powiat Gdański w Pruszczu Gdańskim</t>
  </si>
  <si>
    <t>Scalanie gruntów wsi Krępiec gm. Pruszcz Gdański</t>
  </si>
  <si>
    <t>065918120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</si>
  <si>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Wiejskch na lata 2014-2020, 
dla II naboru w terminie od 2018-02-27 do 2018-04-03</t>
  </si>
  <si>
    <t xml:space="preserve">Powiat Kościerski </t>
  </si>
  <si>
    <t>067875324</t>
  </si>
  <si>
    <t>Poprawa wyników gospodarczych gospodarstw rolnych poprzez scalanie gruntów na obszarze wsi Płocie i Lipuska Huta w gminie Lipusz</t>
  </si>
  <si>
    <t>10:50;00</t>
  </si>
  <si>
    <t>Załącznik nr 1 do Uchwały nr 646/338/18 Zarządu Województwa Pomorskiego z dnia 19 czerwca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</si>
</sst>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Times New Roman"/>
      <family val="1"/>
      <charset val="238"/>
    </font>
    <font>
      <i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/>
    <xf numFmtId="0" fontId="0" fillId="0" borderId="0" xfId="0" applyBorder="1" applyAlignment="1"/>
    <xf numFmtId="0" fontId="3" fillId="0" borderId="0" xfId="0" applyFont="1"/>
    <xf numFmtId="0" fontId="3" fillId="0" borderId="0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 applyAlignment="1"/>
    <xf numFmtId="0" fontId="9" fillId="0" borderId="0" xfId="0" applyFont="1" applyAlignment="1"/>
    <xf numFmtId="14" fontId="11" fillId="0" borderId="13" xfId="0" applyNumberFormat="1" applyFont="1" applyBorder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110" zoomScaleNormal="100" zoomScaleSheetLayoutView="110" workbookViewId="0">
      <selection activeCell="A3" sqref="A3:K3"/>
    </sheetView>
  </sheetViews>
  <sheetFormatPr defaultRowHeight="12.75" x14ac:dyDescent="0.2"/>
  <cols>
    <col min="1" max="1" width="3.85546875" bestFit="1" customWidth="1"/>
    <col min="2" max="2" width="20.7109375" customWidth="1"/>
    <col min="3" max="3" width="10.42578125" customWidth="1"/>
    <col min="4" max="4" width="22.5703125" customWidth="1"/>
    <col min="5" max="5" width="12.42578125" customWidth="1"/>
    <col min="6" max="7" width="12.5703125" customWidth="1"/>
    <col min="8" max="8" width="12.85546875" customWidth="1"/>
    <col min="9" max="9" width="10.85546875" customWidth="1"/>
    <col min="10" max="10" width="11.42578125" customWidth="1"/>
    <col min="11" max="11" width="11.7109375" customWidth="1"/>
  </cols>
  <sheetData>
    <row r="1" spans="1:12" x14ac:dyDescent="0.2">
      <c r="A1" s="11"/>
      <c r="B1" s="11"/>
      <c r="C1" s="11"/>
      <c r="D1" s="11"/>
      <c r="E1" s="11"/>
      <c r="F1" s="11"/>
      <c r="G1" s="11"/>
      <c r="H1" s="46" t="s">
        <v>36</v>
      </c>
      <c r="I1" s="46"/>
      <c r="J1" s="46"/>
      <c r="K1" s="46"/>
    </row>
    <row r="2" spans="1:12" ht="18.75" customHeight="1" x14ac:dyDescent="0.2">
      <c r="A2" s="45" t="s">
        <v>22</v>
      </c>
      <c r="B2" s="45"/>
      <c r="C2" s="45"/>
      <c r="D2" s="45"/>
      <c r="E2" s="45"/>
      <c r="F2" s="45"/>
      <c r="G2" s="16"/>
      <c r="H2" s="46"/>
      <c r="I2" s="46"/>
      <c r="J2" s="46"/>
      <c r="K2" s="46"/>
    </row>
    <row r="3" spans="1:12" s="1" customFormat="1" ht="51.75" customHeight="1" x14ac:dyDescent="0.2">
      <c r="A3" s="41" t="s">
        <v>31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"/>
    </row>
    <row r="4" spans="1:12" s="1" customFormat="1" ht="8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s="3" customFormat="1" ht="91.5" customHeight="1" x14ac:dyDescent="0.2">
      <c r="A5" s="7" t="s">
        <v>0</v>
      </c>
      <c r="B5" s="12" t="s">
        <v>23</v>
      </c>
      <c r="C5" s="12" t="s">
        <v>15</v>
      </c>
      <c r="D5" s="12" t="s">
        <v>16</v>
      </c>
      <c r="E5" s="12" t="s">
        <v>2</v>
      </c>
      <c r="F5" s="12" t="s">
        <v>17</v>
      </c>
      <c r="G5" s="12" t="s">
        <v>18</v>
      </c>
      <c r="H5" s="12" t="s">
        <v>24</v>
      </c>
      <c r="I5" s="12" t="s">
        <v>20</v>
      </c>
      <c r="J5" s="12" t="s">
        <v>19</v>
      </c>
      <c r="K5" s="8" t="s">
        <v>21</v>
      </c>
    </row>
    <row r="6" spans="1:12" x14ac:dyDescent="0.2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10" t="s">
        <v>13</v>
      </c>
    </row>
    <row r="7" spans="1:12" s="14" customFormat="1" ht="22.5" x14ac:dyDescent="0.2">
      <c r="A7" s="29" t="s">
        <v>26</v>
      </c>
      <c r="B7" s="19" t="s">
        <v>28</v>
      </c>
      <c r="C7" s="20" t="s">
        <v>30</v>
      </c>
      <c r="D7" s="19" t="s">
        <v>29</v>
      </c>
      <c r="E7" s="21">
        <v>3402057.76</v>
      </c>
      <c r="F7" s="22">
        <v>3402057.76</v>
      </c>
      <c r="G7" s="23">
        <v>2164728</v>
      </c>
      <c r="H7" s="24">
        <v>93</v>
      </c>
      <c r="I7" s="24">
        <v>113</v>
      </c>
      <c r="J7" s="17">
        <v>43187</v>
      </c>
      <c r="K7" s="18">
        <v>0.62152777777777779</v>
      </c>
    </row>
    <row r="8" spans="1:12" s="14" customFormat="1" ht="67.5" x14ac:dyDescent="0.2">
      <c r="A8" s="24" t="s">
        <v>27</v>
      </c>
      <c r="B8" s="25" t="s">
        <v>32</v>
      </c>
      <c r="C8" s="26" t="s">
        <v>33</v>
      </c>
      <c r="D8" s="25" t="s">
        <v>34</v>
      </c>
      <c r="E8" s="21">
        <v>4894902.8899999997</v>
      </c>
      <c r="F8" s="22">
        <v>4894902.8899999997</v>
      </c>
      <c r="G8" s="23">
        <v>3114625</v>
      </c>
      <c r="H8" s="24">
        <v>69</v>
      </c>
      <c r="I8" s="24">
        <v>89</v>
      </c>
      <c r="J8" s="27">
        <v>43193</v>
      </c>
      <c r="K8" s="28" t="s">
        <v>35</v>
      </c>
    </row>
    <row r="9" spans="1:12" s="14" customFormat="1" ht="18.95" customHeight="1" x14ac:dyDescent="0.2">
      <c r="A9" s="42" t="s">
        <v>14</v>
      </c>
      <c r="B9" s="43"/>
      <c r="C9" s="43"/>
      <c r="D9" s="44"/>
      <c r="E9" s="15">
        <f>SUM(E7:E8)</f>
        <v>8296960.6499999994</v>
      </c>
      <c r="F9" s="15">
        <f>SUM(F7:F8)</f>
        <v>8296960.6499999994</v>
      </c>
      <c r="G9" s="13">
        <f>SUM(G7:G8)</f>
        <v>5279353</v>
      </c>
      <c r="H9" s="42"/>
      <c r="I9" s="43"/>
      <c r="J9" s="43"/>
      <c r="K9" s="44"/>
    </row>
    <row r="10" spans="1:12" ht="7.5" customHeight="1" x14ac:dyDescent="0.2"/>
    <row r="11" spans="1:12" x14ac:dyDescent="0.2">
      <c r="G11" s="4"/>
      <c r="H11" s="31"/>
      <c r="I11" s="32"/>
      <c r="J11" s="32"/>
      <c r="K11" s="33"/>
    </row>
    <row r="12" spans="1:12" x14ac:dyDescent="0.2">
      <c r="G12" s="4"/>
      <c r="H12" s="34"/>
      <c r="I12" s="35"/>
      <c r="J12" s="35"/>
      <c r="K12" s="36"/>
    </row>
    <row r="13" spans="1:12" x14ac:dyDescent="0.2">
      <c r="G13" s="4"/>
      <c r="H13" s="37"/>
      <c r="I13" s="38"/>
      <c r="J13" s="38"/>
      <c r="K13" s="39"/>
    </row>
    <row r="14" spans="1:12" x14ac:dyDescent="0.2">
      <c r="A14" s="5"/>
      <c r="B14" s="5"/>
      <c r="C14" s="5"/>
      <c r="D14" s="5"/>
      <c r="E14" s="5"/>
      <c r="F14" s="5"/>
      <c r="G14" s="6"/>
      <c r="H14" s="40" t="s">
        <v>1</v>
      </c>
      <c r="I14" s="40"/>
      <c r="J14" s="40"/>
      <c r="K14" s="40"/>
    </row>
    <row r="15" spans="1:12" ht="6" customHeight="1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24.75" customHeight="1" x14ac:dyDescent="0.2">
      <c r="A16" s="30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ht="102.7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18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</sheetData>
  <mergeCells count="8">
    <mergeCell ref="A2:F2"/>
    <mergeCell ref="H1:K2"/>
    <mergeCell ref="A16:K17"/>
    <mergeCell ref="H11:K13"/>
    <mergeCell ref="H14:K14"/>
    <mergeCell ref="A3:K3"/>
    <mergeCell ref="A9:D9"/>
    <mergeCell ref="H9:K9"/>
  </mergeCells>
  <phoneticPr fontId="1" type="noConversion"/>
  <pageMargins left="0.39370078740157483" right="0.39370078740157483" top="0.55118110236220474" bottom="0.31496062992125984" header="0.51181102362204722" footer="0.51181102362204722"/>
  <pageSetup paperSize="9" orientation="landscape" r:id="rId1"/>
  <headerFooter alignWithMargins="0">
    <oddFooter>&amp;CKP-611-406-ARiMR/1/z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Lista operacji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AKawon</dc:creator>
  <cp:lastModifiedBy>Durzyńska Justyna</cp:lastModifiedBy>
  <cp:lastPrinted>2018-06-20T10:23:42Z</cp:lastPrinted>
  <dcterms:created xsi:type="dcterms:W3CDTF">2008-05-06T11:55:32Z</dcterms:created>
  <dcterms:modified xsi:type="dcterms:W3CDTF">2018-06-20T10:23:45Z</dcterms:modified>
</cp:coreProperties>
</file>