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W (WI-WL)\2014-2020\WOD-KAN\Lista operacji\LO III nabór\aktualizacja LO\listopad_2022\"/>
    </mc:Choice>
  </mc:AlternateContent>
  <bookViews>
    <workbookView xWindow="1065" yWindow="1005" windowWidth="15195" windowHeight="8445"/>
  </bookViews>
  <sheets>
    <sheet name=" Lista operacji" sheetId="1" r:id="rId1"/>
    <sheet name="Arkusz1" sheetId="2" r:id="rId2"/>
  </sheets>
  <definedNames>
    <definedName name="_xlnm.Print_Area" localSheetId="0">' Lista operacji'!$A$1:$H$51</definedName>
  </definedNames>
  <calcPr calcId="191029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<sst xmlns="http://schemas.openxmlformats.org/spreadsheetml/2006/main" count="136" uniqueCount="135">
  <si>
    <t>L.p.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</si>
  <si>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</si>
  <si>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</si>
  <si>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</si>
  <si>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</si>
  <si>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</si>
  <si>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</si>
  <si>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</si>
  <si>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</si>
  <si>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</si>
  <si>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</si>
  <si>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Tytuł operacji</t>
  </si>
  <si>
    <t xml:space="preserve">Liczba
uzyskanych punktów </t>
  </si>
  <si>
    <t>Numer
 identyfikacyjny</t>
  </si>
  <si>
    <t xml:space="preserve"> informująca o kolejności przysługiwania pomocy </t>
  </si>
  <si>
    <t>Nazwa/imię i nazwisko
podmiotu ubiegającego się 
o przyznanie pomocy</t>
  </si>
  <si>
    <t>data sporządzenia Listy</t>
  </si>
  <si>
    <t>10.</t>
  </si>
  <si>
    <t>11.</t>
  </si>
  <si>
    <t>12.</t>
  </si>
  <si>
    <t>13.</t>
  </si>
  <si>
    <t>Gmina Stara Kiszewa</t>
  </si>
  <si>
    <t>Gmina Mikołajki Pomorskie</t>
  </si>
  <si>
    <t>Gmina Lubichowo</t>
  </si>
  <si>
    <t>Gmina Studzienice</t>
  </si>
  <si>
    <t>Gmina Kołczygłowy</t>
  </si>
  <si>
    <t>Gmina Człuchów</t>
  </si>
  <si>
    <t>Gmina Brusy</t>
  </si>
  <si>
    <t>Gmina Damnica</t>
  </si>
  <si>
    <t>Gmina Parchowo</t>
  </si>
  <si>
    <t>Gmina Nowa Karczma</t>
  </si>
  <si>
    <t>062493714</t>
  </si>
  <si>
    <t>067690501</t>
  </si>
  <si>
    <t>063012604</t>
  </si>
  <si>
    <t>063198315</t>
  </si>
  <si>
    <t>062682413</t>
  </si>
  <si>
    <t>062742922</t>
  </si>
  <si>
    <t>062685863</t>
  </si>
  <si>
    <t>062304150</t>
  </si>
  <si>
    <t>062536835</t>
  </si>
  <si>
    <t>062501903</t>
  </si>
  <si>
    <t>062521315</t>
  </si>
  <si>
    <t xml:space="preserve">                                                                                                                         LISTA OPERACJI                                                                               LO</t>
  </si>
  <si>
    <t xml:space="preserve">na operacje typu "Gospodarka wodno -ściekowa"w ramach działania„Podstawowe usługi i odnowa wsi na obszarach wiejskich”, poddziałania „Wsparcie inwestycji związanych z tworzeniem, ulepszaniem lub rozbudową wszystkich rodzajów małej infrastruktury, w tym inwestycji w energię odnawialną i w oszczędzanie energii”
objętego Programem Rozwoju Obszarów Wiejskch na lata 2014-2020
dla naboru od dnia 28 marca 2022 r. do dnia 6 maja 2022 r. </t>
  </si>
  <si>
    <t>wnioskowana kwota pomocy</t>
  </si>
  <si>
    <t>Gmina Skarszewy</t>
  </si>
  <si>
    <t>Gmina Czersk</t>
  </si>
  <si>
    <t>Gmina Kartuzy</t>
  </si>
  <si>
    <t>Gmina Łęczyce</t>
  </si>
  <si>
    <t>Gmina Pszczółki</t>
  </si>
  <si>
    <t>Gmina Ustka</t>
  </si>
  <si>
    <t>Gmina Gniew</t>
  </si>
  <si>
    <t>Przedsiębiorstwo Wodociągów i Kanalizacji Sp. z o.o. z siedzibą w Sztumie</t>
  </si>
  <si>
    <t>Rejonowe Przedsiębiorstwo Wodociagów i Kanalizacji w Dzierzgoniu Sp. z o.o.</t>
  </si>
  <si>
    <t>Przedsiębiorstwo Gospodarki Komunalnej Sp. z o.o. w Kępicach</t>
  </si>
  <si>
    <t>Gmina Czarna Dąbrówka</t>
  </si>
  <si>
    <t>Gmina Tuchomie</t>
  </si>
  <si>
    <t>Gmina Lipusz</t>
  </si>
  <si>
    <t>Gmina Kościerzyna</t>
  </si>
  <si>
    <t>Gmina Linia</t>
  </si>
  <si>
    <t>Gmina Sadlinki</t>
  </si>
  <si>
    <t>Gmina Smętowo Graniczne</t>
  </si>
  <si>
    <t>Gmina Zblewo</t>
  </si>
  <si>
    <t>Gmina Chmielno</t>
  </si>
  <si>
    <t>Gmina Sztutowo</t>
  </si>
  <si>
    <t>Budowa sieci wodociągowej i kanalizacji sanitarnej do miejscowosci Grażymowo</t>
  </si>
  <si>
    <t>Budowa infrastruktury wodno-kanalizacyjnej w Gminie Steżyca</t>
  </si>
  <si>
    <t>Budowa sieci wodociagowej i kanalizacyjnej Kaczkowo-Dąbowa Brzezieńska-Wysokie</t>
  </si>
  <si>
    <t>Rozbudowa sieci wodno-kanalizacyjnej na terenie Gminy Pszczółki</t>
  </si>
  <si>
    <t>Budowa sieci kanalizacji sanitarnej w miejscowosciach Tymawa, Piaseczno i Jeleń, Gmina Gniew, Etap I - Tymawa</t>
  </si>
  <si>
    <t>Budowa, przebudowa i modernizacja infrastruktury wodno-kanalizacyjnej na terenie Gminy Tuchomie</t>
  </si>
  <si>
    <t>Budowa kanalizacji sanitarnej w Ocyplu</t>
  </si>
  <si>
    <t>Poprawa warunków gospodarki wodno-kanalizacyjnej w Gminie Damnica</t>
  </si>
  <si>
    <t>062714824</t>
  </si>
  <si>
    <t>079431372</t>
  </si>
  <si>
    <t>079379316</t>
  </si>
  <si>
    <t>062518396</t>
  </si>
  <si>
    <t>062536052</t>
  </si>
  <si>
    <t>062690476</t>
  </si>
  <si>
    <t>062569594</t>
  </si>
  <si>
    <t>063124541</t>
  </si>
  <si>
    <t>062715971</t>
  </si>
  <si>
    <t>063106466</t>
  </si>
  <si>
    <t>063018346</t>
  </si>
  <si>
    <t>067736965</t>
  </si>
  <si>
    <t>063595620</t>
  </si>
  <si>
    <t>062364231</t>
  </si>
  <si>
    <t>Budowa i przebudowa systemu wodno-kanalizacyjnego na terenie gmin Sierakowice i Suleczyno wraz z budową zbiorników retencyjnych wód opadowych</t>
  </si>
  <si>
    <t>Budowa sieci kanalizacji sanitarnej wraz z rozbudową lokalnej oczyszczalni scieków w miejscowosci Godziszewo - etap II</t>
  </si>
  <si>
    <t>Budowa ujecia i stacji uzdatniania wody wraz z siecią wodociagową w miejscowości Kętrzyno, Gmina Linia</t>
  </si>
  <si>
    <t>Budowa sieci kanalizacji sanitarnej z przepompowniami oraz sieci wodociagowej w m. Kobyla Kępa</t>
  </si>
  <si>
    <t>062742184</t>
  </si>
  <si>
    <t>063142946</t>
  </si>
  <si>
    <t>062515831</t>
  </si>
  <si>
    <t>062519462</t>
  </si>
  <si>
    <t>062502622</t>
  </si>
  <si>
    <t>072710150</t>
  </si>
  <si>
    <t>063095010</t>
  </si>
  <si>
    <t>063596520</t>
  </si>
  <si>
    <t>062417634</t>
  </si>
  <si>
    <t>079383571</t>
  </si>
  <si>
    <t>062570982</t>
  </si>
  <si>
    <t>Budowa sieci wodociagowej i kanalizacji sanitarnej w Gminie Czersk - etap II (Mosna-Ostrowite oraz Złotowo, Wyb. pod Łubnę)</t>
  </si>
  <si>
    <t>Rozwój infrastruktury wodno-kanalizacyjnej i deszczowej na terenach wiejskich Gminy Kartuzy</t>
  </si>
  <si>
    <t>Budowa sieci wodociagowej oraz kanalizacji sanitarnej wraz z przyłączami w miejscowości Duninowo, Pęplino oraz Zimowiska</t>
  </si>
  <si>
    <t>Budowa sieci wodociągowej i stacji podnoszenia ciśnienia Krasna Łąka-Balewko-Balewo</t>
  </si>
  <si>
    <t>Budowa sieci kanalizacji sanitarnej wraz z przyłączami na terenie miejscowości Sominy - etap II</t>
  </si>
  <si>
    <t>Budowa sieci kanalizacji sanitarnej w w miejscowości Zajezierze oraz przebudowa dwóch stacji uzdatniania wody w miejscowości Parpary i Postolin</t>
  </si>
  <si>
    <t>Budowa kanalizacji sanitarnej oraz sieci wodociągowej na terenie miejscowości Piaskowo w Gminie Człuchów</t>
  </si>
  <si>
    <t>Budowa sieci kanalizacji sanitarnej w miejscowości Chorowo oraz modernizacja SUW wraz z rozbudową sieci wodociągowej dla miejscowości Chorowo i Osowo w Gminie Kępice</t>
  </si>
  <si>
    <t>Budowa sieci wodociągowej oraz kanalizacji ściekowej obsługującej mieszkańców miejscowości Lipusz, Papiernia, Bałachy, Nowe Karpno i Szklana Huta</t>
  </si>
  <si>
    <t>Budowa sieci kanalizacji sanitarnej dla miejscowości Kłobuczyno</t>
  </si>
  <si>
    <t>Budowa sieci kanalizacyjnej w miejscowości Główczewice</t>
  </si>
  <si>
    <t>Rozbudowa i przebudowa stacji uzdatniania wody wraz z infrastrukturą techniczną w miejscowosci Wiśliny</t>
  </si>
  <si>
    <t>Budowa kanalizacji sanitarnej wraz z przyłączami w miejscowości Frąca</t>
  </si>
  <si>
    <t xml:space="preserve">Gminne Przedsiębiorstwo Komunalne Szemud Sp. z o. o. w Szemudzie </t>
  </si>
  <si>
    <t>Budowa sieci kanalizacji sanitarnej grawitacyjno-tłoczonej wraz z siecią wodociągową w miejscowości Kielno - część 3</t>
  </si>
  <si>
    <t>Uporządkowanie gospodarki wodno-ściekowej przy Jeziorze Borzechowskim Wielkim w miejscowości Radziejewo</t>
  </si>
  <si>
    <t>Budowa ujęcia i stacji uzdatniania wody w Borzestowie oraz budowa sieci kanalizacji sanitarnej w Miechucinie na terenie Gminy Chmielno</t>
  </si>
  <si>
    <t>Budowa kanalizacji sanitarnej grawitacyjnej i tłoczonej z przepompowniami ścieków w obrębie Stare Polaszki, Czerniki i Kobyle - etap I</t>
  </si>
  <si>
    <t>Budowa i przebudowa infrastruktury wodno-ściekowej na terenie Gminy Kołczygłowy</t>
  </si>
  <si>
    <t>Budowa sieci wodociągowej i modernizacja systemu kanalizacyjnego na terenie Gminy Parchowo</t>
  </si>
  <si>
    <t>Budowa sieci kanalizacyjnej oraz przebudowa sieci wodociągowej w miejscowości Łoża na terenie Gminy Czarne</t>
  </si>
  <si>
    <t>Przedsiebiorstwo Wodno-Kanalizacyjne Sp. z o. o.</t>
  </si>
  <si>
    <t xml:space="preserve">Zakład Wodociągów i kanalizacji w Miastku Sp. z o. o.  </t>
  </si>
  <si>
    <t>Zaprojektowanie i modernizacja wraz z rozbudową i przebudową stacji uzdatniania wody oraz przebudowa i wyposażenie obiektów oczyszczalni ścieków w Dretyniu</t>
  </si>
  <si>
    <t xml:space="preserve">Przedsiebiorstwo Wodociagów i kanalizacji Sp. z o. o. </t>
  </si>
  <si>
    <t xml:space="preserve">Przedsiębiorstwo Wodociagów, Kanalizacji i Ciepłownictwa PEWiK Sp. z o. o. </t>
  </si>
  <si>
    <t>Gminne Przedsiębiorstwo Komunalne Sp. z o. o.</t>
  </si>
  <si>
    <t>Budowa sieci kanalizacji sanitarnej i wodociagowej w miejscowosci Grabówko oraz zbiornika retencyjnego w miejscowości Nowa Karczma</t>
  </si>
  <si>
    <t>Budowa i przebudowa systemu kanalizacji sanitarnej oraz budowa oczyszczalni ścieków w Pawłowie Gm. Trąbki Wielkie</t>
  </si>
  <si>
    <t>Budowa i modernizacja infrastruktury wodno-kanalizacyjnej oraz budowa zbiorników retencyjnych wód deszczowych na terenie Gminy Czarna Dąbrówka</t>
  </si>
  <si>
    <t>Budowa kanalizacji sanitarnej oraz sieci wodociągowej na trasie Stanowo-Kuksy-Morany gm. Dzierzgoń</t>
  </si>
  <si>
    <t>28.10.2022 rok</t>
  </si>
  <si>
    <t>Gmina Trąbki Wielkie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</si>
</sst>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/>
    <xf numFmtId="0" fontId="0" fillId="2" borderId="0" xfId="0" applyFill="1" applyBorder="1"/>
    <xf numFmtId="0" fontId="7" fillId="2" borderId="1" xfId="0" quotePrefix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/>
    <xf numFmtId="0" fontId="7" fillId="2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Border="1" applyAlignment="1">
      <alignment wrapText="1"/>
    </xf>
    <xf numFmtId="4" fontId="8" fillId="2" borderId="1" xfId="0" applyNumberFormat="1" applyFont="1" applyFill="1" applyBorder="1"/>
    <xf numFmtId="0" fontId="9" fillId="0" borderId="1" xfId="0" applyFont="1" applyFill="1" applyBorder="1"/>
    <xf numFmtId="0" fontId="8" fillId="0" borderId="5" xfId="0" applyFont="1" applyFill="1" applyBorder="1" applyAlignment="1">
      <alignment wrapText="1"/>
    </xf>
    <xf numFmtId="49" fontId="8" fillId="0" borderId="5" xfId="0" applyNumberFormat="1" applyFont="1" applyBorder="1"/>
    <xf numFmtId="0" fontId="8" fillId="0" borderId="5" xfId="0" applyFont="1" applyBorder="1" applyAlignment="1">
      <alignment wrapText="1"/>
    </xf>
    <xf numFmtId="4" fontId="8" fillId="2" borderId="5" xfId="0" applyNumberFormat="1" applyFont="1" applyFill="1" applyBorder="1"/>
    <xf numFmtId="0" fontId="9" fillId="0" borderId="5" xfId="0" applyFont="1" applyFill="1" applyBorder="1"/>
    <xf numFmtId="0" fontId="8" fillId="0" borderId="3" xfId="0" applyFont="1" applyFill="1" applyBorder="1" applyAlignment="1">
      <alignment wrapText="1"/>
    </xf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4" fontId="8" fillId="2" borderId="3" xfId="0" applyNumberFormat="1" applyFont="1" applyFill="1" applyBorder="1"/>
    <xf numFmtId="0" fontId="9" fillId="0" borderId="3" xfId="0" applyFont="1" applyFill="1" applyBorder="1"/>
    <xf numFmtId="0" fontId="7" fillId="2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4" fontId="8" fillId="2" borderId="9" xfId="0" applyNumberFormat="1" applyFont="1" applyFill="1" applyBorder="1"/>
    <xf numFmtId="0" fontId="9" fillId="0" borderId="9" xfId="0" applyFont="1" applyFill="1" applyBorder="1"/>
    <xf numFmtId="4" fontId="9" fillId="2" borderId="3" xfId="0" applyNumberFormat="1" applyFont="1" applyFill="1" applyBorder="1" applyAlignment="1">
      <alignment horizontal="right"/>
    </xf>
    <xf numFmtId="49" fontId="8" fillId="0" borderId="9" xfId="0" applyNumberFormat="1" applyFont="1" applyBorder="1"/>
    <xf numFmtId="0" fontId="7" fillId="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Border="1"/>
    <xf numFmtId="0" fontId="8" fillId="0" borderId="10" xfId="0" applyFont="1" applyBorder="1" applyAlignment="1">
      <alignment wrapText="1"/>
    </xf>
    <xf numFmtId="4" fontId="8" fillId="2" borderId="10" xfId="0" applyNumberFormat="1" applyFont="1" applyFill="1" applyBorder="1"/>
    <xf numFmtId="0" fontId="9" fillId="0" borderId="10" xfId="0" applyFont="1" applyFill="1" applyBorder="1"/>
    <xf numFmtId="0" fontId="0" fillId="2" borderId="8" xfId="0" applyFill="1" applyBorder="1"/>
    <xf numFmtId="49" fontId="8" fillId="0" borderId="11" xfId="0" applyNumberFormat="1" applyFont="1" applyBorder="1"/>
    <xf numFmtId="0" fontId="9" fillId="0" borderId="12" xfId="0" applyFont="1" applyFill="1" applyBorder="1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9" zoomScale="160" zoomScaleNormal="100" zoomScaleSheetLayoutView="160" zoomScalePageLayoutView="90" workbookViewId="0">
      <selection activeCell="D49" sqref="D49"/>
    </sheetView>
  </sheetViews>
  <sheetFormatPr defaultRowHeight="12.75" x14ac:dyDescent="0.2"/>
  <cols>
    <col min="1" max="1" width="2.7109375" style="1" customWidth="1"/>
    <col min="2" max="2" width="3.85546875" style="1" bestFit="1" customWidth="1"/>
    <col min="3" max="3" width="23" style="1" customWidth="1"/>
    <col min="4" max="4" width="13.42578125" style="1" customWidth="1"/>
    <col min="5" max="5" width="45.42578125" style="4" customWidth="1"/>
    <col min="6" max="6" width="22.7109375" style="1" customWidth="1"/>
    <col min="7" max="7" width="14.140625" style="1" customWidth="1"/>
    <col min="8" max="8" width="3" style="1" customWidth="1"/>
    <col min="9" max="16384" width="9.140625" style="1"/>
  </cols>
  <sheetData>
    <row r="1" spans="2:8" ht="5.25" hidden="1" customHeight="1" x14ac:dyDescent="0.2">
      <c r="G1" s="2"/>
    </row>
    <row r="2" spans="2:8" ht="5.25" hidden="1" customHeight="1" x14ac:dyDescent="0.2">
      <c r="G2" s="2"/>
    </row>
    <row r="3" spans="2:8" s="8" customFormat="1" ht="16.5" customHeight="1" x14ac:dyDescent="0.2">
      <c r="B3" s="54" t="s">
        <v>42</v>
      </c>
      <c r="C3" s="54"/>
      <c r="D3" s="54"/>
      <c r="E3" s="54"/>
      <c r="F3" s="54"/>
      <c r="G3" s="54"/>
    </row>
    <row r="4" spans="2:8" s="8" customFormat="1" ht="21.75" customHeight="1" x14ac:dyDescent="0.2">
      <c r="B4" s="59" t="s">
        <v>14</v>
      </c>
      <c r="C4" s="59"/>
      <c r="D4" s="59"/>
      <c r="E4" s="59"/>
      <c r="F4" s="59"/>
      <c r="G4" s="59"/>
    </row>
    <row r="5" spans="2:8" s="4" customFormat="1" ht="60" customHeight="1" x14ac:dyDescent="0.2">
      <c r="B5" s="55" t="s">
        <v>43</v>
      </c>
      <c r="C5" s="55"/>
      <c r="D5" s="55"/>
      <c r="E5" s="55"/>
      <c r="F5" s="55"/>
      <c r="G5" s="55"/>
      <c r="H5" s="3"/>
    </row>
    <row r="6" spans="2:8" s="4" customFormat="1" ht="2.25" customHeight="1" x14ac:dyDescent="0.2">
      <c r="B6" s="3"/>
      <c r="C6" s="3"/>
      <c r="D6" s="3"/>
      <c r="E6" s="3"/>
      <c r="F6" s="3"/>
      <c r="G6" s="3"/>
    </row>
    <row r="7" spans="2:8" ht="58.5" customHeight="1" x14ac:dyDescent="0.2">
      <c r="B7" s="12" t="s">
        <v>0</v>
      </c>
      <c r="C7" s="14" t="s">
        <v>15</v>
      </c>
      <c r="D7" s="13" t="s">
        <v>13</v>
      </c>
      <c r="E7" s="13" t="s">
        <v>11</v>
      </c>
      <c r="F7" s="13" t="s">
        <v>44</v>
      </c>
      <c r="G7" s="13" t="s">
        <v>12</v>
      </c>
    </row>
    <row r="8" spans="2:8" ht="9.75" customHeight="1" x14ac:dyDescent="0.2">
      <c r="B8" s="7">
        <v>1</v>
      </c>
      <c r="C8" s="15">
        <v>2</v>
      </c>
      <c r="D8" s="7">
        <v>3</v>
      </c>
      <c r="E8" s="17">
        <v>4</v>
      </c>
      <c r="F8" s="7">
        <v>5</v>
      </c>
      <c r="G8" s="7">
        <v>6</v>
      </c>
    </row>
    <row r="9" spans="2:8" ht="33.75" x14ac:dyDescent="0.2">
      <c r="B9" s="11" t="s">
        <v>2</v>
      </c>
      <c r="C9" s="23" t="s">
        <v>127</v>
      </c>
      <c r="D9" s="24" t="s">
        <v>74</v>
      </c>
      <c r="E9" s="25" t="s">
        <v>65</v>
      </c>
      <c r="F9" s="26">
        <v>736516</v>
      </c>
      <c r="G9" s="27">
        <v>19.5</v>
      </c>
    </row>
    <row r="10" spans="2:8" ht="22.5" x14ac:dyDescent="0.2">
      <c r="B10" s="11" t="s">
        <v>3</v>
      </c>
      <c r="C10" s="23" t="s">
        <v>128</v>
      </c>
      <c r="D10" s="24" t="s">
        <v>75</v>
      </c>
      <c r="E10" s="25" t="s">
        <v>66</v>
      </c>
      <c r="F10" s="26">
        <v>4892063</v>
      </c>
      <c r="G10" s="27">
        <v>19.5</v>
      </c>
    </row>
    <row r="11" spans="2:8" ht="22.5" x14ac:dyDescent="0.2">
      <c r="B11" s="11" t="s">
        <v>4</v>
      </c>
      <c r="C11" s="23" t="s">
        <v>45</v>
      </c>
      <c r="D11" s="24" t="s">
        <v>31</v>
      </c>
      <c r="E11" s="25" t="s">
        <v>88</v>
      </c>
      <c r="F11" s="26">
        <v>3001540</v>
      </c>
      <c r="G11" s="27">
        <v>19</v>
      </c>
    </row>
    <row r="12" spans="2:8" ht="22.5" x14ac:dyDescent="0.2">
      <c r="B12" s="11" t="s">
        <v>5</v>
      </c>
      <c r="C12" s="23" t="s">
        <v>46</v>
      </c>
      <c r="D12" s="24" t="s">
        <v>76</v>
      </c>
      <c r="E12" s="25" t="s">
        <v>102</v>
      </c>
      <c r="F12" s="26">
        <v>2754577</v>
      </c>
      <c r="G12" s="27">
        <v>18.5</v>
      </c>
    </row>
    <row r="13" spans="2:8" ht="22.5" x14ac:dyDescent="0.2">
      <c r="B13" s="11" t="s">
        <v>6</v>
      </c>
      <c r="C13" s="23" t="s">
        <v>47</v>
      </c>
      <c r="D13" s="24" t="s">
        <v>77</v>
      </c>
      <c r="E13" s="25" t="s">
        <v>103</v>
      </c>
      <c r="F13" s="26">
        <v>3320000</v>
      </c>
      <c r="G13" s="27">
        <v>17.5</v>
      </c>
    </row>
    <row r="14" spans="2:8" ht="22.5" x14ac:dyDescent="0.2">
      <c r="B14" s="11" t="s">
        <v>7</v>
      </c>
      <c r="C14" s="23" t="s">
        <v>48</v>
      </c>
      <c r="D14" s="24" t="s">
        <v>78</v>
      </c>
      <c r="E14" s="25" t="s">
        <v>67</v>
      </c>
      <c r="F14" s="26">
        <v>3800000</v>
      </c>
      <c r="G14" s="27">
        <v>17.5</v>
      </c>
    </row>
    <row r="15" spans="2:8" ht="22.5" x14ac:dyDescent="0.2">
      <c r="B15" s="11" t="s">
        <v>8</v>
      </c>
      <c r="C15" s="23" t="s">
        <v>49</v>
      </c>
      <c r="D15" s="24" t="s">
        <v>79</v>
      </c>
      <c r="E15" s="25" t="s">
        <v>68</v>
      </c>
      <c r="F15" s="26">
        <v>5000000</v>
      </c>
      <c r="G15" s="27">
        <v>17.5</v>
      </c>
    </row>
    <row r="16" spans="2:8" ht="22.5" x14ac:dyDescent="0.2">
      <c r="B16" s="11" t="s">
        <v>9</v>
      </c>
      <c r="C16" s="23" t="s">
        <v>50</v>
      </c>
      <c r="D16" s="24" t="s">
        <v>80</v>
      </c>
      <c r="E16" s="25" t="s">
        <v>104</v>
      </c>
      <c r="F16" s="26">
        <v>1822124</v>
      </c>
      <c r="G16" s="27">
        <v>17.5</v>
      </c>
    </row>
    <row r="17" spans="1:8" ht="33.75" x14ac:dyDescent="0.2">
      <c r="B17" s="11" t="s">
        <v>10</v>
      </c>
      <c r="C17" s="23" t="s">
        <v>30</v>
      </c>
      <c r="D17" s="24" t="s">
        <v>41</v>
      </c>
      <c r="E17" s="25" t="s">
        <v>129</v>
      </c>
      <c r="F17" s="26">
        <v>4232209</v>
      </c>
      <c r="G17" s="27">
        <v>17.5</v>
      </c>
    </row>
    <row r="18" spans="1:8" ht="32.25" customHeight="1" x14ac:dyDescent="0.2">
      <c r="B18" s="11" t="s">
        <v>17</v>
      </c>
      <c r="C18" s="23" t="s">
        <v>22</v>
      </c>
      <c r="D18" s="24" t="s">
        <v>35</v>
      </c>
      <c r="E18" s="25" t="s">
        <v>105</v>
      </c>
      <c r="F18" s="26">
        <v>1501303</v>
      </c>
      <c r="G18" s="27">
        <v>17.5</v>
      </c>
    </row>
    <row r="19" spans="1:8" ht="22.5" x14ac:dyDescent="0.2">
      <c r="B19" s="11" t="s">
        <v>18</v>
      </c>
      <c r="C19" s="23" t="s">
        <v>24</v>
      </c>
      <c r="D19" s="24" t="s">
        <v>81</v>
      </c>
      <c r="E19" s="25" t="s">
        <v>106</v>
      </c>
      <c r="F19" s="26">
        <v>2916179</v>
      </c>
      <c r="G19" s="27">
        <v>17</v>
      </c>
    </row>
    <row r="20" spans="1:8" ht="34.5" customHeight="1" x14ac:dyDescent="0.2">
      <c r="B20" s="11" t="s">
        <v>19</v>
      </c>
      <c r="C20" s="23" t="s">
        <v>126</v>
      </c>
      <c r="D20" s="24" t="s">
        <v>73</v>
      </c>
      <c r="E20" s="25" t="s">
        <v>87</v>
      </c>
      <c r="F20" s="26">
        <v>6363566</v>
      </c>
      <c r="G20" s="27">
        <v>16.5</v>
      </c>
    </row>
    <row r="21" spans="1:8" ht="34.5" customHeight="1" x14ac:dyDescent="0.2">
      <c r="B21" s="11" t="s">
        <v>20</v>
      </c>
      <c r="C21" s="23" t="s">
        <v>51</v>
      </c>
      <c r="D21" s="24" t="s">
        <v>82</v>
      </c>
      <c r="E21" s="25" t="s">
        <v>69</v>
      </c>
      <c r="F21" s="26">
        <v>3063733</v>
      </c>
      <c r="G21" s="27">
        <v>16</v>
      </c>
    </row>
    <row r="22" spans="1:8" ht="34.5" customHeight="1" x14ac:dyDescent="0.2">
      <c r="B22" s="11">
        <v>14</v>
      </c>
      <c r="C22" s="23" t="s">
        <v>134</v>
      </c>
      <c r="D22" s="24" t="s">
        <v>83</v>
      </c>
      <c r="E22" s="25" t="s">
        <v>130</v>
      </c>
      <c r="F22" s="26">
        <v>1964851</v>
      </c>
      <c r="G22" s="27">
        <v>16</v>
      </c>
    </row>
    <row r="23" spans="1:8" ht="44.25" customHeight="1" x14ac:dyDescent="0.2">
      <c r="B23" s="11">
        <v>15</v>
      </c>
      <c r="C23" s="23" t="s">
        <v>52</v>
      </c>
      <c r="D23" s="24" t="s">
        <v>34</v>
      </c>
      <c r="E23" s="25" t="s">
        <v>107</v>
      </c>
      <c r="F23" s="26">
        <v>4902904</v>
      </c>
      <c r="G23" s="27">
        <v>15.5</v>
      </c>
    </row>
    <row r="24" spans="1:8" ht="29.25" customHeight="1" x14ac:dyDescent="0.2">
      <c r="B24" s="11">
        <v>16</v>
      </c>
      <c r="C24" s="23" t="s">
        <v>26</v>
      </c>
      <c r="D24" s="24" t="s">
        <v>38</v>
      </c>
      <c r="E24" s="25" t="s">
        <v>108</v>
      </c>
      <c r="F24" s="26">
        <v>2647471</v>
      </c>
      <c r="G24" s="27">
        <v>15.5</v>
      </c>
    </row>
    <row r="25" spans="1:8" ht="33.75" x14ac:dyDescent="0.2">
      <c r="B25" s="11">
        <v>17</v>
      </c>
      <c r="C25" s="23" t="s">
        <v>53</v>
      </c>
      <c r="D25" s="24" t="s">
        <v>84</v>
      </c>
      <c r="E25" s="25" t="s">
        <v>132</v>
      </c>
      <c r="F25" s="26">
        <v>2639667</v>
      </c>
      <c r="G25" s="27">
        <v>15.5</v>
      </c>
    </row>
    <row r="26" spans="1:8" ht="32.25" customHeight="1" x14ac:dyDescent="0.2">
      <c r="B26" s="11">
        <v>18</v>
      </c>
      <c r="C26" s="23" t="s">
        <v>54</v>
      </c>
      <c r="D26" s="24" t="s">
        <v>32</v>
      </c>
      <c r="E26" s="25" t="s">
        <v>109</v>
      </c>
      <c r="F26" s="26">
        <v>3055768</v>
      </c>
      <c r="G26" s="27">
        <v>15.5</v>
      </c>
    </row>
    <row r="27" spans="1:8" ht="33.75" x14ac:dyDescent="0.2">
      <c r="B27" s="11">
        <v>19</v>
      </c>
      <c r="C27" s="23" t="s">
        <v>55</v>
      </c>
      <c r="D27" s="24" t="s">
        <v>85</v>
      </c>
      <c r="E27" s="25" t="s">
        <v>131</v>
      </c>
      <c r="F27" s="26">
        <v>3172976</v>
      </c>
      <c r="G27" s="27">
        <v>15.5</v>
      </c>
    </row>
    <row r="28" spans="1:8" ht="22.5" x14ac:dyDescent="0.2">
      <c r="B28" s="11">
        <v>20</v>
      </c>
      <c r="C28" s="28" t="s">
        <v>56</v>
      </c>
      <c r="D28" s="29" t="s">
        <v>86</v>
      </c>
      <c r="E28" s="30" t="s">
        <v>70</v>
      </c>
      <c r="F28" s="31">
        <v>2889106</v>
      </c>
      <c r="G28" s="32">
        <v>15.5</v>
      </c>
    </row>
    <row r="29" spans="1:8" ht="33.75" customHeight="1" x14ac:dyDescent="0.2">
      <c r="B29" s="11">
        <v>21</v>
      </c>
      <c r="C29" s="23" t="s">
        <v>57</v>
      </c>
      <c r="D29" s="24" t="s">
        <v>91</v>
      </c>
      <c r="E29" s="25" t="s">
        <v>110</v>
      </c>
      <c r="F29" s="26">
        <v>1697577</v>
      </c>
      <c r="G29" s="27">
        <v>15.5</v>
      </c>
    </row>
    <row r="30" spans="1:8" s="20" customFormat="1" ht="33" customHeight="1" thickBot="1" x14ac:dyDescent="0.25">
      <c r="A30" s="6"/>
      <c r="B30" s="11">
        <v>22</v>
      </c>
      <c r="C30" s="28" t="s">
        <v>58</v>
      </c>
      <c r="D30" s="29" t="s">
        <v>92</v>
      </c>
      <c r="E30" s="30" t="s">
        <v>111</v>
      </c>
      <c r="F30" s="31">
        <v>4345555</v>
      </c>
      <c r="G30" s="32">
        <v>15</v>
      </c>
      <c r="H30" s="6"/>
    </row>
    <row r="31" spans="1:8" ht="43.5" customHeight="1" x14ac:dyDescent="0.2">
      <c r="B31" s="11">
        <v>23</v>
      </c>
      <c r="C31" s="23" t="s">
        <v>27</v>
      </c>
      <c r="D31" s="52" t="s">
        <v>39</v>
      </c>
      <c r="E31" s="25" t="s">
        <v>112</v>
      </c>
      <c r="F31" s="26">
        <v>1986119</v>
      </c>
      <c r="G31" s="53">
        <v>15</v>
      </c>
    </row>
    <row r="32" spans="1:8" ht="36.75" customHeight="1" x14ac:dyDescent="0.2">
      <c r="B32" s="19">
        <v>24</v>
      </c>
      <c r="C32" s="33" t="s">
        <v>23</v>
      </c>
      <c r="D32" s="34" t="s">
        <v>36</v>
      </c>
      <c r="E32" s="35" t="s">
        <v>71</v>
      </c>
      <c r="F32" s="36">
        <v>2378315</v>
      </c>
      <c r="G32" s="37">
        <v>15</v>
      </c>
    </row>
    <row r="33" spans="1:8" ht="42" customHeight="1" x14ac:dyDescent="0.2">
      <c r="A33" s="51"/>
      <c r="B33" s="11">
        <v>25</v>
      </c>
      <c r="C33" s="23" t="s">
        <v>59</v>
      </c>
      <c r="D33" s="34" t="s">
        <v>93</v>
      </c>
      <c r="E33" s="25" t="s">
        <v>89</v>
      </c>
      <c r="F33" s="26">
        <v>3967846</v>
      </c>
      <c r="G33" s="27">
        <v>15</v>
      </c>
      <c r="H33" s="51"/>
    </row>
    <row r="34" spans="1:8" ht="42" customHeight="1" x14ac:dyDescent="0.2">
      <c r="B34" s="19">
        <v>26</v>
      </c>
      <c r="C34" s="33" t="s">
        <v>60</v>
      </c>
      <c r="D34" s="34" t="s">
        <v>94</v>
      </c>
      <c r="E34" s="35" t="s">
        <v>113</v>
      </c>
      <c r="F34" s="36">
        <v>2582194</v>
      </c>
      <c r="G34" s="37">
        <v>15</v>
      </c>
    </row>
    <row r="35" spans="1:8" ht="42" customHeight="1" x14ac:dyDescent="0.2">
      <c r="B35" s="11">
        <v>27</v>
      </c>
      <c r="C35" s="33" t="s">
        <v>61</v>
      </c>
      <c r="D35" s="34" t="s">
        <v>95</v>
      </c>
      <c r="E35" s="35" t="s">
        <v>114</v>
      </c>
      <c r="F35" s="36">
        <v>2071531</v>
      </c>
      <c r="G35" s="37">
        <v>15</v>
      </c>
    </row>
    <row r="36" spans="1:8" ht="42" customHeight="1" thickBot="1" x14ac:dyDescent="0.25">
      <c r="B36" s="38">
        <v>28</v>
      </c>
      <c r="C36" s="39" t="s">
        <v>115</v>
      </c>
      <c r="D36" s="44" t="s">
        <v>96</v>
      </c>
      <c r="E36" s="40" t="s">
        <v>116</v>
      </c>
      <c r="F36" s="41">
        <v>4998303</v>
      </c>
      <c r="G36" s="42">
        <v>14.5</v>
      </c>
    </row>
    <row r="37" spans="1:8" ht="42" customHeight="1" x14ac:dyDescent="0.2">
      <c r="B37" s="45">
        <v>29</v>
      </c>
      <c r="C37" s="46" t="s">
        <v>62</v>
      </c>
      <c r="D37" s="47" t="s">
        <v>97</v>
      </c>
      <c r="E37" s="48" t="s">
        <v>117</v>
      </c>
      <c r="F37" s="49">
        <v>2783253</v>
      </c>
      <c r="G37" s="50">
        <v>14.5</v>
      </c>
    </row>
    <row r="38" spans="1:8" ht="42" customHeight="1" x14ac:dyDescent="0.2">
      <c r="B38" s="19">
        <v>30</v>
      </c>
      <c r="C38" s="33" t="s">
        <v>63</v>
      </c>
      <c r="D38" s="34" t="s">
        <v>98</v>
      </c>
      <c r="E38" s="35" t="s">
        <v>118</v>
      </c>
      <c r="F38" s="36">
        <v>3845327</v>
      </c>
      <c r="G38" s="37">
        <v>14.5</v>
      </c>
    </row>
    <row r="39" spans="1:8" ht="42" customHeight="1" x14ac:dyDescent="0.2">
      <c r="B39" s="11">
        <v>31</v>
      </c>
      <c r="C39" s="33" t="s">
        <v>28</v>
      </c>
      <c r="D39" s="34" t="s">
        <v>40</v>
      </c>
      <c r="E39" s="35" t="s">
        <v>72</v>
      </c>
      <c r="F39" s="36">
        <v>833455</v>
      </c>
      <c r="G39" s="37">
        <v>14</v>
      </c>
    </row>
    <row r="40" spans="1:8" ht="42" customHeight="1" x14ac:dyDescent="0.2">
      <c r="B40" s="11">
        <v>32</v>
      </c>
      <c r="C40" s="33" t="s">
        <v>21</v>
      </c>
      <c r="D40" s="34" t="s">
        <v>31</v>
      </c>
      <c r="E40" s="35" t="s">
        <v>119</v>
      </c>
      <c r="F40" s="36">
        <v>4447000</v>
      </c>
      <c r="G40" s="37">
        <v>14</v>
      </c>
    </row>
    <row r="41" spans="1:8" ht="28.5" customHeight="1" x14ac:dyDescent="0.2">
      <c r="B41" s="11">
        <v>33</v>
      </c>
      <c r="C41" s="33" t="s">
        <v>25</v>
      </c>
      <c r="D41" s="34" t="s">
        <v>99</v>
      </c>
      <c r="E41" s="35" t="s">
        <v>120</v>
      </c>
      <c r="F41" s="36">
        <v>3039688</v>
      </c>
      <c r="G41" s="37">
        <v>13.5</v>
      </c>
    </row>
    <row r="42" spans="1:8" ht="32.25" customHeight="1" x14ac:dyDescent="0.2">
      <c r="B42" s="11">
        <v>34</v>
      </c>
      <c r="C42" s="33" t="s">
        <v>29</v>
      </c>
      <c r="D42" s="34" t="s">
        <v>37</v>
      </c>
      <c r="E42" s="35" t="s">
        <v>121</v>
      </c>
      <c r="F42" s="36">
        <v>1011207</v>
      </c>
      <c r="G42" s="37">
        <v>13.5</v>
      </c>
    </row>
    <row r="43" spans="1:8" ht="42" customHeight="1" x14ac:dyDescent="0.2">
      <c r="B43" s="11">
        <v>35</v>
      </c>
      <c r="C43" s="33" t="s">
        <v>123</v>
      </c>
      <c r="D43" s="34" t="s">
        <v>100</v>
      </c>
      <c r="E43" s="35" t="s">
        <v>122</v>
      </c>
      <c r="F43" s="36">
        <v>1578236</v>
      </c>
      <c r="G43" s="37">
        <v>13.5</v>
      </c>
    </row>
    <row r="44" spans="1:8" ht="42" customHeight="1" x14ac:dyDescent="0.2">
      <c r="B44" s="11">
        <v>36</v>
      </c>
      <c r="C44" s="23" t="s">
        <v>124</v>
      </c>
      <c r="D44" s="24" t="s">
        <v>33</v>
      </c>
      <c r="E44" s="25" t="s">
        <v>125</v>
      </c>
      <c r="F44" s="26">
        <v>3069308.57</v>
      </c>
      <c r="G44" s="27">
        <v>13.5</v>
      </c>
    </row>
    <row r="45" spans="1:8" ht="30.75" customHeight="1" x14ac:dyDescent="0.2">
      <c r="B45" s="11">
        <v>37</v>
      </c>
      <c r="C45" s="23" t="s">
        <v>64</v>
      </c>
      <c r="D45" s="24" t="s">
        <v>101</v>
      </c>
      <c r="E45" s="25" t="s">
        <v>90</v>
      </c>
      <c r="F45" s="26">
        <v>2168174</v>
      </c>
      <c r="G45" s="27">
        <v>12.5</v>
      </c>
    </row>
    <row r="46" spans="1:8" ht="18.95" customHeight="1" x14ac:dyDescent="0.2">
      <c r="B46" s="56" t="s">
        <v>1</v>
      </c>
      <c r="C46" s="57"/>
      <c r="D46" s="57"/>
      <c r="E46" s="58"/>
      <c r="F46" s="43">
        <f>SUM(F8:F45)</f>
        <v>111479646.56999999</v>
      </c>
      <c r="G46" s="22"/>
    </row>
    <row r="47" spans="1:8" ht="9" customHeight="1" x14ac:dyDescent="0.2">
      <c r="G47" s="6"/>
    </row>
    <row r="48" spans="1:8" ht="18" customHeight="1" x14ac:dyDescent="0.2">
      <c r="B48" s="10"/>
      <c r="C48" s="16" t="s">
        <v>16</v>
      </c>
      <c r="D48" s="5"/>
      <c r="E48" s="18"/>
      <c r="F48" s="5"/>
      <c r="G48" s="5"/>
    </row>
    <row r="49" spans="2:7" ht="24.75" customHeight="1" x14ac:dyDescent="0.2">
      <c r="B49" s="9"/>
      <c r="C49" s="21" t="s">
        <v>133</v>
      </c>
      <c r="D49" s="5"/>
      <c r="E49" s="18"/>
      <c r="F49" s="5"/>
      <c r="G49" s="5"/>
    </row>
    <row r="50" spans="2:7" ht="18" customHeight="1" x14ac:dyDescent="0.2">
      <c r="B50" s="9"/>
      <c r="C50" s="9"/>
      <c r="D50" s="5"/>
      <c r="E50" s="18"/>
      <c r="F50" s="5"/>
      <c r="G50" s="5"/>
    </row>
  </sheetData>
  <mergeCells count="4">
    <mergeCell ref="B3:G3"/>
    <mergeCell ref="B5:G5"/>
    <mergeCell ref="B46:E46"/>
    <mergeCell ref="B4:G4"/>
  </mergeCells>
  <phoneticPr fontId="1" type="noConversion"/>
  <pageMargins left="0.7" right="0.7" top="0.75" bottom="0.75" header="0.3" footer="0.3"/>
  <pageSetup paperSize="9" orientation="landscape" r:id="rId1"/>
  <headerFooter>
    <oddHeader xml:space="preserve">&amp;RZałacznik do Uchwały Nr 1075/400/22 Zarządu Województwa Pomorskiego z dnia 03 listopada 2022.r. 
</oddHeader>
    <oddFooter>&amp;CKP-611-349-ARiMR_3_z
Strona&amp;Pz&amp;N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Lista operacji</vt:lpstr>
      <vt:lpstr>Arkusz1</vt:lpstr>
      <vt:lpstr>' Lista operacji'!Obszar_wydruku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AKawon</dc:creator>
  <cp:lastModifiedBy>DPROW - Prass Justyna</cp:lastModifiedBy>
  <cp:lastPrinted>2022-11-03T15:02:26Z</cp:lastPrinted>
  <dcterms:created xsi:type="dcterms:W3CDTF">2008-05-06T11:55:32Z</dcterms:created>
  <dcterms:modified xsi:type="dcterms:W3CDTF">2022-11-03T15:05:04Z</dcterms:modified>
</cp:coreProperties>
</file>